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HJISD/Website Information/2019-2020/Budget/"/>
    </mc:Choice>
  </mc:AlternateContent>
  <xr:revisionPtr revIDLastSave="0" documentId="8_{2ECF95F4-0EF4-FA4E-A646-51E8FB1F25D0}" xr6:coauthVersionLast="45" xr6:coauthVersionMax="45" xr10:uidLastSave="{00000000-0000-0000-0000-000000000000}"/>
  <bookViews>
    <workbookView xWindow="43060" yWindow="4780" windowWidth="26840" windowHeight="15940" xr2:uid="{A7EC0A1F-CA2F-C444-B80E-C70FDB27B29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15" i="1"/>
  <c r="D25" i="1" s="1"/>
  <c r="D10" i="1"/>
  <c r="D9" i="1"/>
  <c r="D27" i="1" l="1"/>
</calcChain>
</file>

<file path=xl/sharedStrings.xml><?xml version="1.0" encoding="utf-8"?>
<sst xmlns="http://schemas.openxmlformats.org/spreadsheetml/2006/main" count="16" uniqueCount="15">
  <si>
    <t>Hardin-Jefferson ISD</t>
  </si>
  <si>
    <t>Child Nutrition</t>
  </si>
  <si>
    <t>2019-2020</t>
  </si>
  <si>
    <t>Revenue</t>
  </si>
  <si>
    <t>5700 - Local</t>
  </si>
  <si>
    <t>5800 - State</t>
  </si>
  <si>
    <t>5900 - Federal</t>
  </si>
  <si>
    <t>Total Revenue</t>
  </si>
  <si>
    <t xml:space="preserve">Expenditures </t>
  </si>
  <si>
    <t>35 - Child Nutrition</t>
  </si>
  <si>
    <t>51 - Plant Maintenance and Operations</t>
  </si>
  <si>
    <t>81 - Facilities Acquisition and Construction</t>
  </si>
  <si>
    <t xml:space="preserve">Total Expenditures </t>
  </si>
  <si>
    <t>Fund Balance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</si>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</sst>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b/>
      <sz val="16"/>
      <name val="Garamond"/>
      <family val="1"/>
    </font>
    <font>
      <b/>
      <sz val="12"/>
      <name val="Garamond"/>
      <family val="1"/>
    </font>
    <font>
      <sz val="12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4" fontId="3" fillId="0" borderId="2" xfId="0" applyNumberFormat="1" applyFont="1" applyBorder="1"/>
    <xf numFmtId="43" fontId="3" fillId="0" borderId="0" xfId="0" applyNumberFormat="1" applyFont="1"/>
    <xf numFmtId="164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y%20Drive/HJISD/Budget/2020-2021%20Budget/Summary/Summary%20of%20Rev%20and%20Exp%20Budget%202020-2021%206%2010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Values"/>
      <sheetName val="Current vs CPTD"/>
      <sheetName val="Revenue"/>
      <sheetName val="199 BY FUNCTION"/>
      <sheetName val="199 BY DEPT"/>
      <sheetName val="Sp Ed Dept"/>
      <sheetName val="Salaries"/>
      <sheetName val="599"/>
      <sheetName val="240"/>
      <sheetName val="Tax Rate Scenarios"/>
      <sheetName val="199 for Adoption"/>
      <sheetName val="240 for Adoption"/>
      <sheetName val="599 for Adoption"/>
      <sheetName val="Revenue for Adoption Meeting"/>
      <sheetName val="Fund Balance"/>
    </sheetNames>
    <sheetDataSet>
      <sheetData sheetId="0"/>
      <sheetData sheetId="1"/>
      <sheetData sheetId="2"/>
      <sheetData sheetId="3"/>
      <sheetData sheetId="4">
        <row r="8">
          <cell r="D8" t="str">
            <v>Amended</v>
          </cell>
        </row>
        <row r="9">
          <cell r="D9" t="str">
            <v>Budget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B18E6-9EC5-A246-B306-B7F8AC7A8D08}">
  <dimension ref="A1:D28"/>
  <sheetViews>
    <sheetView tabSelected="1" workbookViewId="0">
      <selection activeCell="A4" sqref="A4"/>
    </sheetView>
  </sheetViews>
  <sheetFormatPr baseColWidth="10" defaultRowHeight="16" x14ac:dyDescent="0.2"/>
  <cols>
    <col min="2" max="2" width="35.5" bestFit="1" customWidth="1"/>
  </cols>
  <sheetData>
    <row r="1" spans="1:4" ht="21" x14ac:dyDescent="0.25">
      <c r="A1" s="1" t="s">
        <v>0</v>
      </c>
      <c r="B1" s="2"/>
      <c r="C1" s="2"/>
      <c r="D1" s="2"/>
    </row>
    <row r="2" spans="1:4" ht="21" x14ac:dyDescent="0.25">
      <c r="A2" s="1" t="s">
        <v>1</v>
      </c>
      <c r="B2" s="2"/>
      <c r="C2" s="2"/>
      <c r="D2" s="2"/>
    </row>
    <row r="3" spans="1:4" ht="21" x14ac:dyDescent="0.25">
      <c r="A3" s="1" t="s">
        <v>2</v>
      </c>
      <c r="B3" s="2"/>
      <c r="C3" s="2"/>
      <c r="D3" s="2"/>
    </row>
    <row r="4" spans="1:4" x14ac:dyDescent="0.2">
      <c r="A4" s="3"/>
      <c r="B4" s="3"/>
      <c r="C4" s="3"/>
      <c r="D4" s="3"/>
    </row>
    <row r="5" spans="1:4" x14ac:dyDescent="0.2">
      <c r="A5" s="3"/>
      <c r="B5" s="3"/>
      <c r="C5" s="3"/>
      <c r="D5" s="3"/>
    </row>
    <row r="6" spans="1:4" x14ac:dyDescent="0.2">
      <c r="A6" s="3"/>
      <c r="B6" s="3"/>
      <c r="C6" s="3"/>
      <c r="D6" s="3"/>
    </row>
    <row r="7" spans="1:4" x14ac:dyDescent="0.2">
      <c r="A7" s="3"/>
      <c r="B7" s="3"/>
      <c r="C7" s="3"/>
      <c r="D7" s="3"/>
    </row>
    <row r="8" spans="1:4" x14ac:dyDescent="0.2">
      <c r="A8" s="3"/>
      <c r="B8" s="3"/>
      <c r="C8" s="3"/>
      <c r="D8" s="4" t="s">
        <v>2</v>
      </c>
    </row>
    <row r="9" spans="1:4" x14ac:dyDescent="0.2">
      <c r="A9" s="5"/>
      <c r="B9" s="5"/>
      <c r="C9" s="5"/>
      <c r="D9" s="4" t="str">
        <f>'[1]199 BY DEPT'!D8</f>
        <v>Amended</v>
      </c>
    </row>
    <row r="10" spans="1:4" ht="17" thickBot="1" x14ac:dyDescent="0.25">
      <c r="A10" s="5"/>
      <c r="B10" s="5"/>
      <c r="C10" s="5"/>
      <c r="D10" s="6" t="str">
        <f>'[1]199 BY DEPT'!D9</f>
        <v>Budget</v>
      </c>
    </row>
    <row r="11" spans="1:4" x14ac:dyDescent="0.2">
      <c r="A11" s="7" t="s">
        <v>3</v>
      </c>
      <c r="B11" s="5"/>
      <c r="C11" s="5"/>
      <c r="D11" s="5"/>
    </row>
    <row r="12" spans="1:4" x14ac:dyDescent="0.2">
      <c r="A12" s="5"/>
      <c r="B12" s="5" t="s">
        <v>4</v>
      </c>
      <c r="C12" s="5"/>
      <c r="D12" s="8">
        <v>500150</v>
      </c>
    </row>
    <row r="13" spans="1:4" x14ac:dyDescent="0.2">
      <c r="A13" s="5"/>
      <c r="B13" s="5" t="s">
        <v>5</v>
      </c>
      <c r="C13" s="5"/>
      <c r="D13" s="8">
        <v>25000</v>
      </c>
    </row>
    <row r="14" spans="1:4" x14ac:dyDescent="0.2">
      <c r="A14" s="5"/>
      <c r="B14" s="5" t="s">
        <v>6</v>
      </c>
      <c r="C14" s="5"/>
      <c r="D14" s="8">
        <v>551000</v>
      </c>
    </row>
    <row r="15" spans="1:4" x14ac:dyDescent="0.2">
      <c r="A15" s="5"/>
      <c r="B15" s="7" t="s">
        <v>7</v>
      </c>
      <c r="C15" s="5"/>
      <c r="D15" s="9">
        <f>SUM(D12:D14)</f>
        <v>1076150</v>
      </c>
    </row>
    <row r="16" spans="1:4" x14ac:dyDescent="0.2">
      <c r="A16" s="5"/>
      <c r="B16" s="5"/>
      <c r="C16" s="5"/>
      <c r="D16" s="8"/>
    </row>
    <row r="17" spans="1:4" x14ac:dyDescent="0.2">
      <c r="A17" s="5"/>
      <c r="B17" s="5"/>
      <c r="C17" s="5"/>
      <c r="D17" s="8"/>
    </row>
    <row r="18" spans="1:4" x14ac:dyDescent="0.2">
      <c r="A18" s="5"/>
      <c r="B18" s="5"/>
      <c r="C18" s="5"/>
      <c r="D18" s="8"/>
    </row>
    <row r="19" spans="1:4" x14ac:dyDescent="0.2">
      <c r="A19" s="7" t="s">
        <v>8</v>
      </c>
      <c r="B19" s="5"/>
      <c r="C19" s="5"/>
      <c r="D19" s="8"/>
    </row>
    <row r="20" spans="1:4" x14ac:dyDescent="0.2">
      <c r="A20" s="5"/>
      <c r="B20" s="5" t="s">
        <v>9</v>
      </c>
      <c r="C20" s="10"/>
      <c r="D20" s="8">
        <v>1176325</v>
      </c>
    </row>
    <row r="21" spans="1:4" x14ac:dyDescent="0.2">
      <c r="A21" s="5"/>
      <c r="B21" s="5" t="s">
        <v>10</v>
      </c>
      <c r="C21" s="10"/>
      <c r="D21" s="8">
        <v>58000</v>
      </c>
    </row>
    <row r="22" spans="1:4" x14ac:dyDescent="0.2">
      <c r="A22" s="5"/>
      <c r="B22" s="5" t="s">
        <v>11</v>
      </c>
      <c r="C22" s="10"/>
      <c r="D22" s="8">
        <v>630000</v>
      </c>
    </row>
    <row r="23" spans="1:4" x14ac:dyDescent="0.2">
      <c r="A23" s="5"/>
      <c r="B23" s="7" t="s">
        <v>12</v>
      </c>
      <c r="C23" s="10"/>
      <c r="D23" s="9">
        <f>SUM(D20:D22)</f>
        <v>1864325</v>
      </c>
    </row>
    <row r="24" spans="1:4" x14ac:dyDescent="0.2">
      <c r="A24" s="5"/>
      <c r="B24" s="5"/>
      <c r="C24" s="10"/>
      <c r="D24" s="8"/>
    </row>
    <row r="25" spans="1:4" x14ac:dyDescent="0.2">
      <c r="A25" s="7" t="s">
        <v>13</v>
      </c>
      <c r="B25" s="5"/>
      <c r="C25" s="10"/>
      <c r="D25" s="8">
        <f>IF(D23&gt;D15,D23-D15,0)</f>
        <v>788175</v>
      </c>
    </row>
    <row r="26" spans="1:4" x14ac:dyDescent="0.2">
      <c r="A26" s="5"/>
      <c r="B26" s="5"/>
      <c r="C26" s="10"/>
      <c r="D26" s="8"/>
    </row>
    <row r="27" spans="1:4" ht="17" thickBot="1" x14ac:dyDescent="0.25">
      <c r="A27" s="7" t="s">
        <v>14</v>
      </c>
      <c r="B27" s="5"/>
      <c r="C27" s="10"/>
      <c r="D27" s="11">
        <f>D15-D23+D25</f>
        <v>0</v>
      </c>
    </row>
    <row r="28" spans="1:4" ht="17" thickTop="1" x14ac:dyDescent="0.2">
      <c r="A28" s="5"/>
      <c r="B28" s="5"/>
      <c r="C28" s="10"/>
      <c r="D28" s="10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Bagwell</dc:creator>
  <cp:lastModifiedBy>Courtney Bagwell</cp:lastModifiedBy>
  <dcterms:created xsi:type="dcterms:W3CDTF">2020-06-17T16:05:17Z</dcterms:created>
  <dcterms:modified xsi:type="dcterms:W3CDTF">2020-06-17T16:07:20Z</dcterms:modified>
</cp:coreProperties>
</file>